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OTDEL\Desktop\КСП2020-1\"/>
    </mc:Choice>
  </mc:AlternateContent>
  <bookViews>
    <workbookView xWindow="0" yWindow="0" windowWidth="25200" windowHeight="14130"/>
  </bookViews>
  <sheets>
    <sheet name="расходы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2" l="1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12" i="2"/>
  <c r="G9" i="2"/>
  <c r="G10" i="2"/>
  <c r="G8" i="2"/>
</calcChain>
</file>

<file path=xl/sharedStrings.xml><?xml version="1.0" encoding="utf-8"?>
<sst xmlns="http://schemas.openxmlformats.org/spreadsheetml/2006/main" count="51" uniqueCount="30">
  <si>
    <t>Расходы всего:</t>
  </si>
  <si>
    <t>Администрации поселения</t>
  </si>
  <si>
    <t>Итого по: Администрации поселения</t>
  </si>
  <si>
    <t>Совет поселения Северского района</t>
  </si>
  <si>
    <t>Итого по: Совет поселения Северского района</t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</si>
  <si>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</si>
  <si>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</si>
  <si>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</si>
  <si>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</si>
  <si>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</si>
  <si>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</si>
  <si>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</si>
  <si>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</si>
  <si>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</si>
  <si>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</si>
  <si>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февраль</t>
  </si>
  <si>
    <t>январь</t>
  </si>
  <si>
    <t>В том числе на</t>
  </si>
  <si>
    <t>Сумма на год, всего</t>
  </si>
  <si>
    <t>Код целевых средств</t>
  </si>
  <si>
    <t>Код раздела/ подраздела</t>
  </si>
  <si>
    <t>Код ГРБС</t>
  </si>
  <si>
    <t>Главный распорядитель бюджетных средств краевого бюджета</t>
  </si>
  <si>
    <t>Глава Новодмитриевского сельского поселения Северского района</t>
  </si>
  <si>
    <t>_______________________Е.В.Шамраева</t>
  </si>
  <si>
    <t>УТВЕРЖДАЮ:</t>
  </si>
  <si>
    <t>Начальник финансового отдела</t>
  </si>
  <si>
    <t>И.В.Бакалова</t>
  </si>
  <si>
    <t>Е.В.Шамраева</t>
  </si>
  <si>
    <t>Прогноз кассовых выплат  в части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</si>
</sst>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6" formatCode="000\.000\.000"/>
    <numFmt numFmtId="167" formatCode="00\.00"/>
    <numFmt numFmtId="168" formatCode="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1" fillId="0" borderId="0" xfId="1"/>
    <xf numFmtId="0" fontId="1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2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0" xfId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166" fontId="2" fillId="0" borderId="6" xfId="1" applyNumberFormat="1" applyFont="1" applyFill="1" applyBorder="1" applyAlignment="1" applyProtection="1">
      <alignment horizontal="center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68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wrapText="1"/>
      <protection hidden="1"/>
    </xf>
    <xf numFmtId="0" fontId="1" fillId="0" borderId="8" xfId="1" applyBorder="1" applyProtection="1">
      <protection hidden="1"/>
    </xf>
    <xf numFmtId="164" fontId="3" fillId="0" borderId="9" xfId="1" applyNumberFormat="1" applyFont="1" applyFill="1" applyBorder="1" applyAlignment="1" applyProtection="1">
      <protection hidden="1"/>
    </xf>
    <xf numFmtId="164" fontId="3" fillId="0" borderId="5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164" fontId="3" fillId="0" borderId="6" xfId="1" applyNumberFormat="1" applyFont="1" applyFill="1" applyBorder="1" applyAlignment="1" applyProtection="1">
      <protection hidden="1"/>
    </xf>
    <xf numFmtId="164" fontId="3" fillId="0" borderId="8" xfId="1" applyNumberFormat="1" applyFont="1" applyFill="1" applyBorder="1" applyAlignment="1" applyProtection="1">
      <protection hidden="1"/>
    </xf>
    <xf numFmtId="166" fontId="3" fillId="0" borderId="0" xfId="1" applyNumberFormat="1" applyFont="1" applyFill="1" applyAlignment="1" applyProtection="1">
      <alignment horizontal="center"/>
      <protection hidden="1"/>
    </xf>
    <xf numFmtId="167" fontId="3" fillId="0" borderId="9" xfId="1" applyNumberFormat="1" applyFont="1" applyFill="1" applyBorder="1" applyAlignment="1" applyProtection="1">
      <alignment horizontal="center"/>
      <protection hidden="1"/>
    </xf>
    <xf numFmtId="168" fontId="3" fillId="0" borderId="5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wrapText="1"/>
      <protection hidden="1"/>
    </xf>
    <xf numFmtId="0" fontId="3" fillId="0" borderId="5" xfId="1" applyNumberFormat="1" applyFont="1" applyFill="1" applyBorder="1" applyAlignment="1" applyProtection="1">
      <alignment wrapText="1"/>
      <protection hidden="1"/>
    </xf>
    <xf numFmtId="164" fontId="2" fillId="0" borderId="10" xfId="1" applyNumberFormat="1" applyFont="1" applyFill="1" applyBorder="1" applyAlignment="1" applyProtection="1">
      <protection hidden="1"/>
    </xf>
    <xf numFmtId="164" fontId="2" fillId="0" borderId="11" xfId="1" applyNumberFormat="1" applyFont="1" applyFill="1" applyBorder="1" applyAlignment="1" applyProtection="1">
      <protection hidden="1"/>
    </xf>
    <xf numFmtId="166" fontId="2" fillId="0" borderId="10" xfId="1" applyNumberFormat="1" applyFont="1" applyFill="1" applyBorder="1" applyAlignment="1" applyProtection="1">
      <alignment horizontal="center"/>
      <protection hidden="1"/>
    </xf>
    <xf numFmtId="167" fontId="2" fillId="0" borderId="11" xfId="1" applyNumberFormat="1" applyFont="1" applyFill="1" applyBorder="1" applyAlignment="1" applyProtection="1">
      <alignment horizontal="center"/>
      <protection hidden="1"/>
    </xf>
    <xf numFmtId="168" fontId="2" fillId="0" borderId="11" xfId="1" applyNumberFormat="1" applyFont="1" applyFill="1" applyBorder="1" applyAlignment="1" applyProtection="1">
      <alignment horizontal="center"/>
      <protection hidden="1"/>
    </xf>
    <xf numFmtId="0" fontId="2" fillId="0" borderId="10" xfId="1" applyNumberFormat="1" applyFont="1" applyFill="1" applyBorder="1" applyAlignment="1" applyProtection="1">
      <alignment wrapText="1"/>
      <protection hidden="1"/>
    </xf>
    <xf numFmtId="164" fontId="3" fillId="0" borderId="10" xfId="1" applyNumberFormat="1" applyFont="1" applyFill="1" applyBorder="1" applyAlignment="1" applyProtection="1">
      <protection hidden="1"/>
    </xf>
    <xf numFmtId="164" fontId="3" fillId="0" borderId="11" xfId="1" applyNumberFormat="1" applyFont="1" applyFill="1" applyBorder="1" applyAlignment="1" applyProtection="1">
      <protection hidden="1"/>
    </xf>
    <xf numFmtId="166" fontId="3" fillId="0" borderId="12" xfId="1" applyNumberFormat="1" applyFont="1" applyFill="1" applyBorder="1" applyAlignment="1" applyProtection="1">
      <alignment horizontal="center"/>
      <protection hidden="1"/>
    </xf>
    <xf numFmtId="167" fontId="3" fillId="0" borderId="10" xfId="1" applyNumberFormat="1" applyFont="1" applyFill="1" applyBorder="1" applyAlignment="1" applyProtection="1">
      <alignment horizontal="center"/>
      <protection hidden="1"/>
    </xf>
    <xf numFmtId="168" fontId="3" fillId="0" borderId="11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wrapText="1"/>
      <protection hidden="1"/>
    </xf>
    <xf numFmtId="0" fontId="3" fillId="0" borderId="11" xfId="1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6" xfId="1" applyNumberFormat="1" applyFont="1" applyFill="1" applyBorder="1" applyAlignment="1" applyProtection="1">
      <alignment wrapText="1"/>
      <protection hidden="1"/>
    </xf>
    <xf numFmtId="0" fontId="3" fillId="0" borderId="4" xfId="1" applyNumberFormat="1" applyFont="1" applyFill="1" applyBorder="1" applyAlignment="1" applyProtection="1">
      <alignment wrapText="1"/>
      <protection hidden="1"/>
    </xf>
    <xf numFmtId="164" fontId="3" fillId="0" borderId="2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alignment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164" fontId="4" fillId="0" borderId="6" xfId="1" applyNumberFormat="1" applyFont="1" applyFill="1" applyBorder="1" applyAlignment="1" applyProtection="1">
      <protection hidden="1"/>
    </xf>
    <xf numFmtId="0" fontId="5" fillId="0" borderId="0" xfId="1" applyFont="1"/>
    <xf numFmtId="0" fontId="6" fillId="0" borderId="0" xfId="1" applyNumberFormat="1" applyFont="1" applyFill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showGridLines="0" tabSelected="1" workbookViewId="0">
      <selection activeCell="K4" sqref="K4"/>
    </sheetView>
  </sheetViews>
  <sheetFormatPr defaultColWidth="9.140625" defaultRowHeight="12.75" x14ac:dyDescent="0.2"/>
  <cols>
    <col min="1" max="1" width="0.7109375" style="1" customWidth="1"/>
    <col min="2" max="2" width="0" style="1" hidden="1" customWidth="1"/>
    <col min="3" max="3" width="40.28515625" style="1" customWidth="1"/>
    <col min="4" max="5" width="9.140625" style="1" customWidth="1"/>
    <col min="6" max="6" width="9.5703125" style="1" customWidth="1"/>
    <col min="7" max="7" width="11.28515625" style="1" customWidth="1"/>
    <col min="8" max="19" width="10" style="1" customWidth="1"/>
    <col min="20" max="20" width="1.85546875" style="1" customWidth="1"/>
    <col min="21" max="250" width="9.140625" style="1" customWidth="1"/>
    <col min="251" max="16384" width="9.140625" style="1"/>
  </cols>
  <sheetData>
    <row r="1" spans="1:20" x14ac:dyDescent="0.2">
      <c r="O1" s="1" t="s">
        <v>25</v>
      </c>
    </row>
    <row r="2" spans="1:20" x14ac:dyDescent="0.2">
      <c r="N2" s="1" t="s">
        <v>23</v>
      </c>
    </row>
    <row r="3" spans="1:20" x14ac:dyDescent="0.2">
      <c r="N3" s="1" t="s">
        <v>24</v>
      </c>
    </row>
    <row r="4" spans="1:20" ht="16.5" customHeight="1" x14ac:dyDescent="0.3">
      <c r="A4" s="52"/>
      <c r="B4" s="8"/>
      <c r="C4" s="8"/>
      <c r="D4" s="8"/>
      <c r="E4" s="8"/>
      <c r="G4" s="57" t="s">
        <v>29</v>
      </c>
      <c r="H4" s="57"/>
      <c r="I4" s="57"/>
      <c r="J4" s="57"/>
      <c r="K4" s="53"/>
      <c r="L4" s="53"/>
      <c r="M4" s="53"/>
      <c r="N4" s="53"/>
      <c r="O4" s="53"/>
      <c r="P4" s="53"/>
      <c r="Q4" s="53"/>
      <c r="R4" s="53"/>
      <c r="S4" s="53"/>
      <c r="T4" s="8"/>
    </row>
    <row r="5" spans="1:20" ht="12.75" customHeight="1" x14ac:dyDescent="0.2">
      <c r="A5" s="52"/>
      <c r="B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2"/>
    </row>
    <row r="6" spans="1:20" ht="18" customHeight="1" x14ac:dyDescent="0.2">
      <c r="A6" s="8"/>
      <c r="B6" s="50"/>
      <c r="C6" s="50" t="s">
        <v>22</v>
      </c>
      <c r="D6" s="50" t="s">
        <v>21</v>
      </c>
      <c r="E6" s="50" t="s">
        <v>20</v>
      </c>
      <c r="F6" s="51" t="s">
        <v>19</v>
      </c>
      <c r="G6" s="51" t="s">
        <v>18</v>
      </c>
      <c r="H6" s="50" t="s">
        <v>17</v>
      </c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2"/>
    </row>
    <row r="7" spans="1:20" ht="18" customHeight="1" x14ac:dyDescent="0.2">
      <c r="A7" s="8"/>
      <c r="B7" s="49"/>
      <c r="C7" s="49"/>
      <c r="D7" s="49"/>
      <c r="E7" s="49"/>
      <c r="F7" s="48"/>
      <c r="G7" s="48"/>
      <c r="H7" s="47" t="s">
        <v>16</v>
      </c>
      <c r="I7" s="47" t="s">
        <v>15</v>
      </c>
      <c r="J7" s="47" t="s">
        <v>14</v>
      </c>
      <c r="K7" s="47" t="s">
        <v>13</v>
      </c>
      <c r="L7" s="47" t="s">
        <v>12</v>
      </c>
      <c r="M7" s="47" t="s">
        <v>11</v>
      </c>
      <c r="N7" s="47" t="s">
        <v>10</v>
      </c>
      <c r="O7" s="47" t="s">
        <v>9</v>
      </c>
      <c r="P7" s="47" t="s">
        <v>8</v>
      </c>
      <c r="Q7" s="47" t="s">
        <v>7</v>
      </c>
      <c r="R7" s="47" t="s">
        <v>6</v>
      </c>
      <c r="S7" s="47" t="s">
        <v>5</v>
      </c>
      <c r="T7" s="2"/>
    </row>
    <row r="8" spans="1:20" ht="12.75" customHeight="1" x14ac:dyDescent="0.2">
      <c r="A8" s="16"/>
      <c r="B8" s="15" t="s">
        <v>4</v>
      </c>
      <c r="C8" s="15"/>
      <c r="D8" s="14">
        <v>991</v>
      </c>
      <c r="E8" s="13">
        <v>106</v>
      </c>
      <c r="F8" s="12">
        <v>101003006</v>
      </c>
      <c r="G8" s="10">
        <f>SUM(H8:S8)</f>
        <v>80000</v>
      </c>
      <c r="H8" s="54">
        <v>5900</v>
      </c>
      <c r="I8" s="11">
        <v>5900</v>
      </c>
      <c r="J8" s="10">
        <v>15900</v>
      </c>
      <c r="K8" s="11">
        <v>5900</v>
      </c>
      <c r="L8" s="11">
        <v>5900</v>
      </c>
      <c r="M8" s="10">
        <v>5900</v>
      </c>
      <c r="N8" s="11">
        <v>5900</v>
      </c>
      <c r="O8" s="11">
        <v>5900</v>
      </c>
      <c r="P8" s="10">
        <v>5900</v>
      </c>
      <c r="Q8" s="11">
        <v>5900</v>
      </c>
      <c r="R8" s="11">
        <v>5900</v>
      </c>
      <c r="S8" s="10">
        <v>5100</v>
      </c>
      <c r="T8" s="9"/>
    </row>
    <row r="9" spans="1:20" ht="12.75" customHeight="1" x14ac:dyDescent="0.2">
      <c r="A9" s="16"/>
      <c r="B9" s="46"/>
      <c r="C9" s="45" t="s">
        <v>3</v>
      </c>
      <c r="D9" s="24">
        <v>991</v>
      </c>
      <c r="E9" s="23">
        <v>103</v>
      </c>
      <c r="F9" s="22">
        <v>101003006</v>
      </c>
      <c r="G9" s="55">
        <f t="shared" ref="G9:G10" si="0">SUM(H9:S9)</f>
        <v>10000</v>
      </c>
      <c r="H9" s="40">
        <v>0</v>
      </c>
      <c r="I9" s="43">
        <v>0</v>
      </c>
      <c r="J9" s="43">
        <v>10000</v>
      </c>
      <c r="K9" s="43">
        <v>0</v>
      </c>
      <c r="L9" s="43">
        <v>0</v>
      </c>
      <c r="M9" s="43">
        <v>0</v>
      </c>
      <c r="N9" s="44">
        <v>0</v>
      </c>
      <c r="O9" s="44">
        <v>0</v>
      </c>
      <c r="P9" s="44">
        <v>0</v>
      </c>
      <c r="Q9" s="44">
        <v>0</v>
      </c>
      <c r="R9" s="44">
        <v>0</v>
      </c>
      <c r="S9" s="43">
        <v>0</v>
      </c>
      <c r="T9" s="9"/>
    </row>
    <row r="10" spans="1:20" ht="12.75" customHeight="1" x14ac:dyDescent="0.2">
      <c r="A10" s="16"/>
      <c r="B10" s="39"/>
      <c r="C10" s="38" t="s">
        <v>3</v>
      </c>
      <c r="D10" s="37">
        <v>991</v>
      </c>
      <c r="E10" s="36">
        <v>106</v>
      </c>
      <c r="F10" s="35">
        <v>101003006</v>
      </c>
      <c r="G10" s="55">
        <f t="shared" si="0"/>
        <v>70000</v>
      </c>
      <c r="H10" s="21">
        <v>5900</v>
      </c>
      <c r="I10" s="33">
        <v>5900</v>
      </c>
      <c r="J10" s="33">
        <v>5900</v>
      </c>
      <c r="K10" s="33">
        <v>5900</v>
      </c>
      <c r="L10" s="33">
        <v>5900</v>
      </c>
      <c r="M10" s="33">
        <v>5900</v>
      </c>
      <c r="N10" s="34">
        <v>5900</v>
      </c>
      <c r="O10" s="34">
        <v>5900</v>
      </c>
      <c r="P10" s="34">
        <v>5900</v>
      </c>
      <c r="Q10" s="34">
        <v>5900</v>
      </c>
      <c r="R10" s="34">
        <v>5900</v>
      </c>
      <c r="S10" s="33">
        <v>5100</v>
      </c>
      <c r="T10" s="9"/>
    </row>
    <row r="11" spans="1:20" ht="12.75" customHeight="1" x14ac:dyDescent="0.2">
      <c r="A11" s="16"/>
      <c r="B11" s="15" t="s">
        <v>2</v>
      </c>
      <c r="C11" s="15"/>
      <c r="D11" s="14">
        <v>992</v>
      </c>
      <c r="E11" s="13">
        <v>1301</v>
      </c>
      <c r="F11" s="12">
        <v>101003006</v>
      </c>
      <c r="G11" s="11">
        <v>25362000</v>
      </c>
      <c r="H11" s="11">
        <v>2285525</v>
      </c>
      <c r="I11" s="11">
        <v>2262925</v>
      </c>
      <c r="J11" s="10">
        <v>3407600</v>
      </c>
      <c r="K11" s="11">
        <v>1570600</v>
      </c>
      <c r="L11" s="11">
        <v>2095800</v>
      </c>
      <c r="M11" s="10">
        <v>2125600</v>
      </c>
      <c r="N11" s="11">
        <v>2075600</v>
      </c>
      <c r="O11" s="11">
        <v>2025600</v>
      </c>
      <c r="P11" s="10">
        <v>2039800</v>
      </c>
      <c r="Q11" s="11">
        <v>2079500</v>
      </c>
      <c r="R11" s="11">
        <v>2058120</v>
      </c>
      <c r="S11" s="10">
        <v>1335330</v>
      </c>
      <c r="T11" s="9"/>
    </row>
    <row r="12" spans="1:20" ht="12.75" customHeight="1" x14ac:dyDescent="0.2">
      <c r="A12" s="16"/>
      <c r="B12" s="46"/>
      <c r="C12" s="45" t="s">
        <v>1</v>
      </c>
      <c r="D12" s="24">
        <v>992</v>
      </c>
      <c r="E12" s="23">
        <v>102</v>
      </c>
      <c r="F12" s="22">
        <v>101003006</v>
      </c>
      <c r="G12" s="20">
        <f>SUM(H12:S12)</f>
        <v>853100</v>
      </c>
      <c r="H12" s="40">
        <v>71100</v>
      </c>
      <c r="I12" s="43">
        <v>142100</v>
      </c>
      <c r="J12" s="43">
        <v>60100</v>
      </c>
      <c r="K12" s="43">
        <v>11100</v>
      </c>
      <c r="L12" s="43">
        <v>71100</v>
      </c>
      <c r="M12" s="43">
        <v>71100</v>
      </c>
      <c r="N12" s="44">
        <v>71100</v>
      </c>
      <c r="O12" s="44">
        <v>71100</v>
      </c>
      <c r="P12" s="44">
        <v>71100</v>
      </c>
      <c r="Q12" s="44">
        <v>71100</v>
      </c>
      <c r="R12" s="44">
        <v>71100</v>
      </c>
      <c r="S12" s="43">
        <v>71000</v>
      </c>
      <c r="T12" s="9"/>
    </row>
    <row r="13" spans="1:20" ht="12.75" customHeight="1" x14ac:dyDescent="0.2">
      <c r="A13" s="16"/>
      <c r="B13" s="42"/>
      <c r="C13" s="41" t="s">
        <v>1</v>
      </c>
      <c r="D13" s="37">
        <v>992</v>
      </c>
      <c r="E13" s="36">
        <v>104</v>
      </c>
      <c r="F13" s="35">
        <v>101003006</v>
      </c>
      <c r="G13" s="20">
        <f t="shared" ref="G13:G29" si="1">SUM(H13:S13)</f>
        <v>4885400</v>
      </c>
      <c r="H13" s="40">
        <v>392525</v>
      </c>
      <c r="I13" s="20">
        <v>408745</v>
      </c>
      <c r="J13" s="20">
        <v>609300</v>
      </c>
      <c r="K13" s="20">
        <v>209200</v>
      </c>
      <c r="L13" s="20">
        <v>409200</v>
      </c>
      <c r="M13" s="20">
        <v>409200</v>
      </c>
      <c r="N13" s="19">
        <v>409200</v>
      </c>
      <c r="O13" s="19">
        <v>409200</v>
      </c>
      <c r="P13" s="19">
        <v>407200</v>
      </c>
      <c r="Q13" s="19">
        <v>407700</v>
      </c>
      <c r="R13" s="19">
        <v>407300</v>
      </c>
      <c r="S13" s="20">
        <v>406630</v>
      </c>
      <c r="T13" s="9"/>
    </row>
    <row r="14" spans="1:20" ht="12.75" customHeight="1" x14ac:dyDescent="0.2">
      <c r="A14" s="16"/>
      <c r="B14" s="42"/>
      <c r="C14" s="41" t="s">
        <v>1</v>
      </c>
      <c r="D14" s="37">
        <v>992</v>
      </c>
      <c r="E14" s="36">
        <v>104</v>
      </c>
      <c r="F14" s="35">
        <v>120003001</v>
      </c>
      <c r="G14" s="20">
        <f t="shared" si="1"/>
        <v>3800</v>
      </c>
      <c r="H14" s="40">
        <v>3800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20">
        <v>0</v>
      </c>
      <c r="T14" s="9"/>
    </row>
    <row r="15" spans="1:20" ht="12.75" customHeight="1" x14ac:dyDescent="0.2">
      <c r="A15" s="16"/>
      <c r="B15" s="42"/>
      <c r="C15" s="41" t="s">
        <v>1</v>
      </c>
      <c r="D15" s="37">
        <v>992</v>
      </c>
      <c r="E15" s="36">
        <v>111</v>
      </c>
      <c r="F15" s="35">
        <v>101003006</v>
      </c>
      <c r="G15" s="20">
        <f t="shared" si="1"/>
        <v>11000</v>
      </c>
      <c r="H15" s="4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19">
        <v>0</v>
      </c>
      <c r="O15" s="19">
        <v>0</v>
      </c>
      <c r="P15" s="19">
        <v>0</v>
      </c>
      <c r="Q15" s="19">
        <v>11000</v>
      </c>
      <c r="R15" s="19">
        <v>0</v>
      </c>
      <c r="S15" s="20">
        <v>0</v>
      </c>
      <c r="T15" s="9"/>
    </row>
    <row r="16" spans="1:20" ht="12.75" customHeight="1" x14ac:dyDescent="0.2">
      <c r="A16" s="16"/>
      <c r="B16" s="42"/>
      <c r="C16" s="41" t="s">
        <v>1</v>
      </c>
      <c r="D16" s="37">
        <v>992</v>
      </c>
      <c r="E16" s="36">
        <v>113</v>
      </c>
      <c r="F16" s="35">
        <v>101003006</v>
      </c>
      <c r="G16" s="20">
        <f t="shared" si="1"/>
        <v>5893200</v>
      </c>
      <c r="H16" s="40">
        <v>1160900</v>
      </c>
      <c r="I16" s="20">
        <v>642500</v>
      </c>
      <c r="J16" s="20">
        <v>607000</v>
      </c>
      <c r="K16" s="20">
        <v>432500</v>
      </c>
      <c r="L16" s="20">
        <v>432500</v>
      </c>
      <c r="M16" s="20">
        <v>432500</v>
      </c>
      <c r="N16" s="19">
        <v>432500</v>
      </c>
      <c r="O16" s="19">
        <v>432500</v>
      </c>
      <c r="P16" s="19">
        <v>432500</v>
      </c>
      <c r="Q16" s="19">
        <v>432500</v>
      </c>
      <c r="R16" s="19">
        <v>432500</v>
      </c>
      <c r="S16" s="20">
        <v>22800</v>
      </c>
      <c r="T16" s="9"/>
    </row>
    <row r="17" spans="1:20" ht="12.75" customHeight="1" x14ac:dyDescent="0.2">
      <c r="A17" s="16"/>
      <c r="B17" s="42"/>
      <c r="C17" s="41" t="s">
        <v>1</v>
      </c>
      <c r="D17" s="37">
        <v>992</v>
      </c>
      <c r="E17" s="36">
        <v>309</v>
      </c>
      <c r="F17" s="35">
        <v>101003006</v>
      </c>
      <c r="G17" s="20">
        <f t="shared" si="1"/>
        <v>187900</v>
      </c>
      <c r="H17" s="40">
        <v>34500</v>
      </c>
      <c r="I17" s="20">
        <v>0</v>
      </c>
      <c r="J17" s="20">
        <v>34500</v>
      </c>
      <c r="K17" s="20">
        <v>0</v>
      </c>
      <c r="L17" s="20">
        <v>0</v>
      </c>
      <c r="M17" s="20">
        <v>0</v>
      </c>
      <c r="N17" s="19">
        <v>0</v>
      </c>
      <c r="O17" s="19">
        <v>0</v>
      </c>
      <c r="P17" s="19">
        <v>16300</v>
      </c>
      <c r="Q17" s="19">
        <v>34500</v>
      </c>
      <c r="R17" s="19">
        <v>34500</v>
      </c>
      <c r="S17" s="20">
        <v>33600</v>
      </c>
      <c r="T17" s="9"/>
    </row>
    <row r="18" spans="1:20" ht="12.75" customHeight="1" x14ac:dyDescent="0.2">
      <c r="A18" s="16"/>
      <c r="B18" s="42"/>
      <c r="C18" s="41" t="s">
        <v>1</v>
      </c>
      <c r="D18" s="37">
        <v>992</v>
      </c>
      <c r="E18" s="36">
        <v>314</v>
      </c>
      <c r="F18" s="35">
        <v>101003006</v>
      </c>
      <c r="G18" s="20">
        <f t="shared" si="1"/>
        <v>20000</v>
      </c>
      <c r="H18" s="40">
        <v>0</v>
      </c>
      <c r="I18" s="20">
        <v>0</v>
      </c>
      <c r="J18" s="20">
        <v>0</v>
      </c>
      <c r="K18" s="20">
        <v>0</v>
      </c>
      <c r="L18" s="20">
        <v>20000</v>
      </c>
      <c r="M18" s="20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20">
        <v>0</v>
      </c>
      <c r="T18" s="9"/>
    </row>
    <row r="19" spans="1:20" ht="12.75" customHeight="1" x14ac:dyDescent="0.2">
      <c r="A19" s="16"/>
      <c r="B19" s="42"/>
      <c r="C19" s="41" t="s">
        <v>1</v>
      </c>
      <c r="D19" s="37">
        <v>992</v>
      </c>
      <c r="E19" s="36">
        <v>409</v>
      </c>
      <c r="F19" s="35">
        <v>101003006</v>
      </c>
      <c r="G19" s="20">
        <f t="shared" si="1"/>
        <v>5496600</v>
      </c>
      <c r="H19" s="40">
        <v>213500</v>
      </c>
      <c r="I19" s="20">
        <v>366700</v>
      </c>
      <c r="J19" s="20">
        <v>466700</v>
      </c>
      <c r="K19" s="20">
        <v>566700</v>
      </c>
      <c r="L19" s="20">
        <v>566700</v>
      </c>
      <c r="M19" s="20">
        <v>466700</v>
      </c>
      <c r="N19" s="19">
        <v>516700</v>
      </c>
      <c r="O19" s="19">
        <v>466700</v>
      </c>
      <c r="P19" s="19">
        <v>466600</v>
      </c>
      <c r="Q19" s="19">
        <v>466600</v>
      </c>
      <c r="R19" s="19">
        <v>466600</v>
      </c>
      <c r="S19" s="20">
        <v>466400</v>
      </c>
      <c r="T19" s="9"/>
    </row>
    <row r="20" spans="1:20" ht="12.75" customHeight="1" x14ac:dyDescent="0.2">
      <c r="A20" s="16"/>
      <c r="B20" s="42"/>
      <c r="C20" s="41" t="s">
        <v>1</v>
      </c>
      <c r="D20" s="37">
        <v>992</v>
      </c>
      <c r="E20" s="36">
        <v>410</v>
      </c>
      <c r="F20" s="35">
        <v>101003006</v>
      </c>
      <c r="G20" s="20">
        <f t="shared" si="1"/>
        <v>185000</v>
      </c>
      <c r="H20" s="40">
        <v>17400</v>
      </c>
      <c r="I20" s="20">
        <v>15480</v>
      </c>
      <c r="J20" s="20">
        <v>16600</v>
      </c>
      <c r="K20" s="20">
        <v>15400</v>
      </c>
      <c r="L20" s="20">
        <v>15400</v>
      </c>
      <c r="M20" s="20">
        <v>15400</v>
      </c>
      <c r="N20" s="19">
        <v>15400</v>
      </c>
      <c r="O20" s="19">
        <v>15400</v>
      </c>
      <c r="P20" s="19">
        <v>15400</v>
      </c>
      <c r="Q20" s="19">
        <v>15400</v>
      </c>
      <c r="R20" s="19">
        <v>15420</v>
      </c>
      <c r="S20" s="20">
        <v>12300</v>
      </c>
      <c r="T20" s="9"/>
    </row>
    <row r="21" spans="1:20" ht="12.75" customHeight="1" x14ac:dyDescent="0.2">
      <c r="A21" s="16"/>
      <c r="B21" s="42"/>
      <c r="C21" s="41" t="s">
        <v>1</v>
      </c>
      <c r="D21" s="37">
        <v>992</v>
      </c>
      <c r="E21" s="36">
        <v>412</v>
      </c>
      <c r="F21" s="35">
        <v>101003006</v>
      </c>
      <c r="G21" s="20">
        <f t="shared" si="1"/>
        <v>10000</v>
      </c>
      <c r="H21" s="4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19">
        <v>0</v>
      </c>
      <c r="O21" s="19">
        <v>0</v>
      </c>
      <c r="P21" s="19">
        <v>0</v>
      </c>
      <c r="Q21" s="19">
        <v>10000</v>
      </c>
      <c r="R21" s="19">
        <v>0</v>
      </c>
      <c r="S21" s="20">
        <v>0</v>
      </c>
      <c r="T21" s="9"/>
    </row>
    <row r="22" spans="1:20" ht="12.75" customHeight="1" x14ac:dyDescent="0.2">
      <c r="A22" s="16"/>
      <c r="B22" s="42"/>
      <c r="C22" s="41" t="s">
        <v>1</v>
      </c>
      <c r="D22" s="37">
        <v>992</v>
      </c>
      <c r="E22" s="36">
        <v>502</v>
      </c>
      <c r="F22" s="35">
        <v>101003006</v>
      </c>
      <c r="G22" s="20">
        <f t="shared" si="1"/>
        <v>50000</v>
      </c>
      <c r="H22" s="40">
        <v>0</v>
      </c>
      <c r="I22" s="20">
        <v>50000</v>
      </c>
      <c r="J22" s="20">
        <v>0</v>
      </c>
      <c r="K22" s="20">
        <v>0</v>
      </c>
      <c r="L22" s="20">
        <v>0</v>
      </c>
      <c r="M22" s="20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20">
        <v>0</v>
      </c>
      <c r="T22" s="9"/>
    </row>
    <row r="23" spans="1:20" ht="12.75" customHeight="1" x14ac:dyDescent="0.2">
      <c r="A23" s="16"/>
      <c r="B23" s="42"/>
      <c r="C23" s="41" t="s">
        <v>1</v>
      </c>
      <c r="D23" s="37">
        <v>992</v>
      </c>
      <c r="E23" s="36">
        <v>503</v>
      </c>
      <c r="F23" s="35">
        <v>101003006</v>
      </c>
      <c r="G23" s="20">
        <f t="shared" si="1"/>
        <v>1730000</v>
      </c>
      <c r="H23" s="40">
        <v>86000</v>
      </c>
      <c r="I23" s="20">
        <v>86000</v>
      </c>
      <c r="J23" s="20">
        <v>746000</v>
      </c>
      <c r="K23" s="20">
        <v>126000</v>
      </c>
      <c r="L23" s="20">
        <v>86000</v>
      </c>
      <c r="M23" s="20">
        <v>86000</v>
      </c>
      <c r="N23" s="19">
        <v>86000</v>
      </c>
      <c r="O23" s="19">
        <v>86000</v>
      </c>
      <c r="P23" s="19">
        <v>86000</v>
      </c>
      <c r="Q23" s="19">
        <v>86000</v>
      </c>
      <c r="R23" s="19">
        <v>86000</v>
      </c>
      <c r="S23" s="20">
        <v>84000</v>
      </c>
      <c r="T23" s="9"/>
    </row>
    <row r="24" spans="1:20" ht="12.75" customHeight="1" x14ac:dyDescent="0.2">
      <c r="A24" s="16"/>
      <c r="B24" s="42"/>
      <c r="C24" s="41" t="s">
        <v>1</v>
      </c>
      <c r="D24" s="37">
        <v>992</v>
      </c>
      <c r="E24" s="36">
        <v>801</v>
      </c>
      <c r="F24" s="35">
        <v>101003006</v>
      </c>
      <c r="G24" s="20">
        <f t="shared" si="1"/>
        <v>5186200</v>
      </c>
      <c r="H24" s="40">
        <v>230000</v>
      </c>
      <c r="I24" s="20">
        <v>475600</v>
      </c>
      <c r="J24" s="20">
        <v>810600</v>
      </c>
      <c r="K24" s="20">
        <v>140600</v>
      </c>
      <c r="L24" s="20">
        <v>405800</v>
      </c>
      <c r="M24" s="20">
        <v>575600</v>
      </c>
      <c r="N24" s="19">
        <v>475600</v>
      </c>
      <c r="O24" s="19">
        <v>475600</v>
      </c>
      <c r="P24" s="19">
        <v>475600</v>
      </c>
      <c r="Q24" s="19">
        <v>475600</v>
      </c>
      <c r="R24" s="19">
        <v>475600</v>
      </c>
      <c r="S24" s="20">
        <v>170000</v>
      </c>
      <c r="T24" s="9"/>
    </row>
    <row r="25" spans="1:20" ht="12.75" customHeight="1" x14ac:dyDescent="0.2">
      <c r="A25" s="16"/>
      <c r="B25" s="42"/>
      <c r="C25" s="41" t="s">
        <v>1</v>
      </c>
      <c r="D25" s="37">
        <v>992</v>
      </c>
      <c r="E25" s="36">
        <v>1001</v>
      </c>
      <c r="F25" s="35">
        <v>101003006</v>
      </c>
      <c r="G25" s="20">
        <f t="shared" si="1"/>
        <v>416200</v>
      </c>
      <c r="H25" s="40">
        <v>32600</v>
      </c>
      <c r="I25" s="20">
        <v>32600</v>
      </c>
      <c r="J25" s="20">
        <v>38900</v>
      </c>
      <c r="K25" s="20">
        <v>34700</v>
      </c>
      <c r="L25" s="20">
        <v>34700</v>
      </c>
      <c r="M25" s="20">
        <v>34700</v>
      </c>
      <c r="N25" s="19">
        <v>34700</v>
      </c>
      <c r="O25" s="19">
        <v>34700</v>
      </c>
      <c r="P25" s="19">
        <v>34700</v>
      </c>
      <c r="Q25" s="19">
        <v>34700</v>
      </c>
      <c r="R25" s="19">
        <v>34700</v>
      </c>
      <c r="S25" s="20">
        <v>34500</v>
      </c>
      <c r="T25" s="9"/>
    </row>
    <row r="26" spans="1:20" ht="12.75" customHeight="1" x14ac:dyDescent="0.2">
      <c r="A26" s="16"/>
      <c r="B26" s="42"/>
      <c r="C26" s="41" t="s">
        <v>1</v>
      </c>
      <c r="D26" s="37">
        <v>992</v>
      </c>
      <c r="E26" s="36">
        <v>1003</v>
      </c>
      <c r="F26" s="35">
        <v>101003006</v>
      </c>
      <c r="G26" s="20">
        <f t="shared" si="1"/>
        <v>20000</v>
      </c>
      <c r="H26" s="40">
        <v>0</v>
      </c>
      <c r="I26" s="20">
        <v>0</v>
      </c>
      <c r="J26" s="20">
        <v>0</v>
      </c>
      <c r="K26" s="20">
        <v>0</v>
      </c>
      <c r="L26" s="20">
        <v>20000</v>
      </c>
      <c r="M26" s="20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20">
        <v>0</v>
      </c>
      <c r="T26" s="9"/>
    </row>
    <row r="27" spans="1:20" ht="12.75" customHeight="1" x14ac:dyDescent="0.2">
      <c r="A27" s="16"/>
      <c r="B27" s="42"/>
      <c r="C27" s="41" t="s">
        <v>1</v>
      </c>
      <c r="D27" s="37">
        <v>992</v>
      </c>
      <c r="E27" s="36">
        <v>1102</v>
      </c>
      <c r="F27" s="35">
        <v>101003006</v>
      </c>
      <c r="G27" s="20">
        <f t="shared" si="1"/>
        <v>263600</v>
      </c>
      <c r="H27" s="40">
        <v>30700</v>
      </c>
      <c r="I27" s="20">
        <v>30700</v>
      </c>
      <c r="J27" s="20">
        <v>5400</v>
      </c>
      <c r="K27" s="20">
        <v>21900</v>
      </c>
      <c r="L27" s="20">
        <v>21900</v>
      </c>
      <c r="M27" s="20">
        <v>21900</v>
      </c>
      <c r="N27" s="19">
        <v>21900</v>
      </c>
      <c r="O27" s="19">
        <v>21900</v>
      </c>
      <c r="P27" s="19">
        <v>21900</v>
      </c>
      <c r="Q27" s="19">
        <v>21900</v>
      </c>
      <c r="R27" s="19">
        <v>21900</v>
      </c>
      <c r="S27" s="20">
        <v>21600</v>
      </c>
      <c r="T27" s="9"/>
    </row>
    <row r="28" spans="1:20" ht="12.75" customHeight="1" x14ac:dyDescent="0.2">
      <c r="A28" s="16"/>
      <c r="B28" s="42"/>
      <c r="C28" s="41" t="s">
        <v>1</v>
      </c>
      <c r="D28" s="37">
        <v>992</v>
      </c>
      <c r="E28" s="36">
        <v>1202</v>
      </c>
      <c r="F28" s="35">
        <v>101003006</v>
      </c>
      <c r="G28" s="20">
        <f t="shared" si="1"/>
        <v>150000</v>
      </c>
      <c r="H28" s="40">
        <v>12500</v>
      </c>
      <c r="I28" s="20">
        <v>12500</v>
      </c>
      <c r="J28" s="20">
        <v>12500</v>
      </c>
      <c r="K28" s="20">
        <v>12500</v>
      </c>
      <c r="L28" s="20">
        <v>12500</v>
      </c>
      <c r="M28" s="20">
        <v>12500</v>
      </c>
      <c r="N28" s="19">
        <v>12500</v>
      </c>
      <c r="O28" s="19">
        <v>12500</v>
      </c>
      <c r="P28" s="19">
        <v>12500</v>
      </c>
      <c r="Q28" s="19">
        <v>12500</v>
      </c>
      <c r="R28" s="19">
        <v>12500</v>
      </c>
      <c r="S28" s="20">
        <v>12500</v>
      </c>
      <c r="T28" s="9"/>
    </row>
    <row r="29" spans="1:20" ht="12.75" customHeight="1" x14ac:dyDescent="0.2">
      <c r="A29" s="16"/>
      <c r="B29" s="39"/>
      <c r="C29" s="38" t="s">
        <v>1</v>
      </c>
      <c r="D29" s="37">
        <v>992</v>
      </c>
      <c r="E29" s="36">
        <v>1301</v>
      </c>
      <c r="F29" s="35">
        <v>101003006</v>
      </c>
      <c r="G29" s="20">
        <f t="shared" si="1"/>
        <v>0</v>
      </c>
      <c r="H29" s="21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3">
        <v>0</v>
      </c>
      <c r="T29" s="9"/>
    </row>
    <row r="30" spans="1:20" ht="12.75" customHeight="1" x14ac:dyDescent="0.2">
      <c r="A30" s="16"/>
      <c r="B30" s="32"/>
      <c r="C30" s="32"/>
      <c r="D30" s="31">
        <v>992</v>
      </c>
      <c r="E30" s="30">
        <v>1301</v>
      </c>
      <c r="F30" s="29">
        <v>101003006</v>
      </c>
      <c r="G30" s="28">
        <v>25442000</v>
      </c>
      <c r="H30" s="28">
        <v>2291425</v>
      </c>
      <c r="I30" s="28">
        <v>2268825</v>
      </c>
      <c r="J30" s="27">
        <v>3423500</v>
      </c>
      <c r="K30" s="28">
        <v>1576500</v>
      </c>
      <c r="L30" s="28">
        <v>2101700</v>
      </c>
      <c r="M30" s="27">
        <v>2131500</v>
      </c>
      <c r="N30" s="28">
        <v>2081500</v>
      </c>
      <c r="O30" s="28">
        <v>2031500</v>
      </c>
      <c r="P30" s="27">
        <v>2045700</v>
      </c>
      <c r="Q30" s="28">
        <v>2085400</v>
      </c>
      <c r="R30" s="28">
        <v>2064020</v>
      </c>
      <c r="S30" s="27">
        <v>1340430</v>
      </c>
      <c r="T30" s="9"/>
    </row>
    <row r="31" spans="1:20" ht="12.75" customHeight="1" x14ac:dyDescent="0.2">
      <c r="A31" s="16"/>
      <c r="B31" s="15" t="s">
        <v>2</v>
      </c>
      <c r="C31" s="15"/>
      <c r="D31" s="14">
        <v>992</v>
      </c>
      <c r="E31" s="13">
        <v>203</v>
      </c>
      <c r="F31" s="12">
        <v>203103000</v>
      </c>
      <c r="G31" s="11">
        <v>212300</v>
      </c>
      <c r="H31" s="11">
        <v>53075</v>
      </c>
      <c r="I31" s="11">
        <v>0</v>
      </c>
      <c r="J31" s="10">
        <v>0</v>
      </c>
      <c r="K31" s="11">
        <v>53075</v>
      </c>
      <c r="L31" s="11">
        <v>0</v>
      </c>
      <c r="M31" s="10">
        <v>0</v>
      </c>
      <c r="N31" s="11">
        <v>53075</v>
      </c>
      <c r="O31" s="11">
        <v>0</v>
      </c>
      <c r="P31" s="10">
        <v>0</v>
      </c>
      <c r="Q31" s="11">
        <v>53075</v>
      </c>
      <c r="R31" s="11">
        <v>0</v>
      </c>
      <c r="S31" s="10">
        <v>0</v>
      </c>
      <c r="T31" s="9"/>
    </row>
    <row r="32" spans="1:20" ht="12.75" customHeight="1" x14ac:dyDescent="0.2">
      <c r="A32" s="16"/>
      <c r="B32" s="26">
        <v>1</v>
      </c>
      <c r="C32" s="25" t="s">
        <v>1</v>
      </c>
      <c r="D32" s="24">
        <v>992</v>
      </c>
      <c r="E32" s="23">
        <v>203</v>
      </c>
      <c r="F32" s="22">
        <v>203103000</v>
      </c>
      <c r="G32" s="17">
        <f>SUM(H32:S32)</f>
        <v>212300</v>
      </c>
      <c r="H32" s="21">
        <v>53075</v>
      </c>
      <c r="I32" s="17">
        <v>0</v>
      </c>
      <c r="J32" s="17">
        <v>0</v>
      </c>
      <c r="K32" s="17">
        <v>53075</v>
      </c>
      <c r="L32" s="17">
        <v>0</v>
      </c>
      <c r="M32" s="17">
        <v>0</v>
      </c>
      <c r="N32" s="18">
        <v>53075</v>
      </c>
      <c r="O32" s="18">
        <v>0</v>
      </c>
      <c r="P32" s="18">
        <v>0</v>
      </c>
      <c r="Q32" s="18">
        <v>53075</v>
      </c>
      <c r="R32" s="18">
        <v>0</v>
      </c>
      <c r="S32" s="17">
        <v>0</v>
      </c>
      <c r="T32" s="9"/>
    </row>
    <row r="33" spans="1:20" ht="12.75" customHeight="1" x14ac:dyDescent="0.2">
      <c r="A33" s="16"/>
      <c r="B33" s="15">
        <v>1</v>
      </c>
      <c r="C33" s="15"/>
      <c r="D33" s="14">
        <v>992</v>
      </c>
      <c r="E33" s="13">
        <v>203</v>
      </c>
      <c r="F33" s="12">
        <v>203103000</v>
      </c>
      <c r="G33" s="11">
        <v>212300</v>
      </c>
      <c r="H33" s="11">
        <v>53075</v>
      </c>
      <c r="I33" s="11">
        <v>0</v>
      </c>
      <c r="J33" s="10">
        <v>0</v>
      </c>
      <c r="K33" s="11">
        <v>53075</v>
      </c>
      <c r="L33" s="11">
        <v>0</v>
      </c>
      <c r="M33" s="10">
        <v>0</v>
      </c>
      <c r="N33" s="11">
        <v>53075</v>
      </c>
      <c r="O33" s="11">
        <v>0</v>
      </c>
      <c r="P33" s="10">
        <v>0</v>
      </c>
      <c r="Q33" s="11">
        <v>53075</v>
      </c>
      <c r="R33" s="11">
        <v>0</v>
      </c>
      <c r="S33" s="10">
        <v>0</v>
      </c>
      <c r="T33" s="9"/>
    </row>
    <row r="34" spans="1:20" ht="12.75" customHeight="1" x14ac:dyDescent="0.2">
      <c r="A34" s="8"/>
      <c r="B34" s="6"/>
      <c r="C34" s="7" t="s">
        <v>0</v>
      </c>
      <c r="D34" s="6">
        <v>992</v>
      </c>
      <c r="E34" s="6">
        <v>203</v>
      </c>
      <c r="F34" s="6">
        <v>203103000</v>
      </c>
      <c r="G34" s="4">
        <v>25654300</v>
      </c>
      <c r="H34" s="3">
        <v>2344500</v>
      </c>
      <c r="I34" s="3">
        <v>2268825</v>
      </c>
      <c r="J34" s="3">
        <v>3423500</v>
      </c>
      <c r="K34" s="4">
        <v>1629575</v>
      </c>
      <c r="L34" s="4">
        <v>2101700</v>
      </c>
      <c r="M34" s="4">
        <v>2131500</v>
      </c>
      <c r="N34" s="5">
        <v>2134575</v>
      </c>
      <c r="O34" s="5">
        <v>2031500</v>
      </c>
      <c r="P34" s="5">
        <v>2045700</v>
      </c>
      <c r="Q34" s="5">
        <v>2138475</v>
      </c>
      <c r="R34" s="5">
        <v>2064020</v>
      </c>
      <c r="S34" s="4">
        <v>1340430</v>
      </c>
      <c r="T34" s="2"/>
    </row>
    <row r="37" spans="1:20" x14ac:dyDescent="0.2">
      <c r="C37" s="56" t="s">
        <v>26</v>
      </c>
      <c r="J37" s="56" t="s">
        <v>27</v>
      </c>
    </row>
    <row r="39" spans="1:20" x14ac:dyDescent="0.2">
      <c r="C39" s="56" t="s">
        <v>23</v>
      </c>
      <c r="J39" s="56" t="s">
        <v>28</v>
      </c>
    </row>
  </sheetData>
  <mergeCells count="12">
    <mergeCell ref="C6:C7"/>
    <mergeCell ref="D6:D7"/>
    <mergeCell ref="H6:S6"/>
    <mergeCell ref="B30:C30"/>
    <mergeCell ref="B33:C33"/>
    <mergeCell ref="B8:C8"/>
    <mergeCell ref="B11:C11"/>
    <mergeCell ref="B31:C31"/>
    <mergeCell ref="E6:E7"/>
    <mergeCell ref="F6:F7"/>
    <mergeCell ref="G6:G7"/>
    <mergeCell ref="B6:B7"/>
  </mergeCells>
  <pageMargins left="0.75" right="0.75" top="1" bottom="1" header="0.5" footer="0.5"/>
  <pageSetup paperSize="9" scale="64" fitToHeight="0" orientation="landscape" horizontalDpi="0" verticalDpi="0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FINOTDEL</dc:creator>
  <cp:lastModifiedBy>FINOTDEL</cp:lastModifiedBy>
  <cp:lastPrinted>2020-04-27T08:14:07Z</cp:lastPrinted>
  <dcterms:created xsi:type="dcterms:W3CDTF">2020-04-27T07:55:06Z</dcterms:created>
  <dcterms:modified xsi:type="dcterms:W3CDTF">2020-04-27T08:14:31Z</dcterms:modified>
</cp:coreProperties>
</file>